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raphics\Website documents\Financial Services\Financial Transparency\Payroll Registers - last 3 years\"/>
    </mc:Choice>
  </mc:AlternateContent>
  <bookViews>
    <workbookView xWindow="0" yWindow="0" windowWidth="19400" windowHeight="6740"/>
  </bookViews>
  <sheets>
    <sheet name="2018-201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I23" i="2" s="1"/>
  <c r="G21" i="2"/>
  <c r="G20" i="2"/>
  <c r="G19" i="2"/>
  <c r="G18" i="2"/>
  <c r="G17" i="2"/>
  <c r="G16" i="2"/>
  <c r="G15" i="2"/>
  <c r="G14" i="2"/>
  <c r="I15" i="2" s="1"/>
  <c r="G13" i="2"/>
  <c r="G12" i="2"/>
  <c r="G11" i="2"/>
  <c r="G10" i="2"/>
  <c r="I11" i="2" s="1"/>
  <c r="G9" i="2"/>
  <c r="I9" i="2" s="1"/>
  <c r="G8" i="2"/>
  <c r="G7" i="2"/>
  <c r="G6" i="2"/>
  <c r="I7" i="2" s="1"/>
  <c r="G5" i="2"/>
  <c r="G4" i="2"/>
  <c r="G3" i="2"/>
  <c r="G2" i="2"/>
  <c r="I3" i="2" s="1"/>
  <c r="I19" i="2" l="1"/>
  <c r="I5" i="2"/>
  <c r="I13" i="2"/>
  <c r="I21" i="2"/>
  <c r="I17" i="2"/>
  <c r="I25" i="2"/>
</calcChain>
</file>

<file path=xl/sharedStrings.xml><?xml version="1.0" encoding="utf-8"?>
<sst xmlns="http://schemas.openxmlformats.org/spreadsheetml/2006/main" count="32" uniqueCount="32">
  <si>
    <t>Medicare</t>
  </si>
  <si>
    <t>Federal Tax</t>
  </si>
  <si>
    <t>Employer Medicare Paid</t>
  </si>
  <si>
    <t>Total Deductions</t>
  </si>
  <si>
    <t>Total Benefits</t>
  </si>
  <si>
    <t>Totals</t>
  </si>
  <si>
    <t>Worker's Comp</t>
  </si>
  <si>
    <t>MONTHLY  TOTAL</t>
  </si>
  <si>
    <t>19X</t>
  </si>
  <si>
    <t>19W</t>
  </si>
  <si>
    <t>19V</t>
  </si>
  <si>
    <t>19U</t>
  </si>
  <si>
    <t>19T</t>
  </si>
  <si>
    <t>19S</t>
  </si>
  <si>
    <t>19R</t>
  </si>
  <si>
    <t>19Q</t>
  </si>
  <si>
    <t>19P</t>
  </si>
  <si>
    <t>19O</t>
  </si>
  <si>
    <t>19N</t>
  </si>
  <si>
    <t>19M</t>
  </si>
  <si>
    <t>19L</t>
  </si>
  <si>
    <t>19K</t>
  </si>
  <si>
    <t>19J</t>
  </si>
  <si>
    <t>19I</t>
  </si>
  <si>
    <t>19H</t>
  </si>
  <si>
    <t>19G</t>
  </si>
  <si>
    <t>19F</t>
  </si>
  <si>
    <t>19E</t>
  </si>
  <si>
    <t>19D</t>
  </si>
  <si>
    <t>19C</t>
  </si>
  <si>
    <t>19B</t>
  </si>
  <si>
    <t>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</si>
</sst>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8">
    <font>
      <sz val="10"/>
      <color rgb="FF000000"/>
      <name val="Arial"/>
    </font>
    <font>
      <sz val="10"/>
      <name val="Arial"/>
    </font>
    <font>
      <sz val="10"/>
      <name val="Domine"/>
    </font>
    <font>
      <sz val="10"/>
      <color theme="1"/>
      <name val="Domine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4" fillId="0" borderId="4" xfId="0" applyFont="1" applyBorder="1"/>
    <xf numFmtId="164" fontId="6" fillId="3" borderId="6" xfId="0" applyNumberFormat="1" applyFont="1" applyFill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" fontId="4" fillId="0" borderId="7" xfId="0" applyNumberFormat="1" applyFont="1" applyBorder="1" applyAlignment="1"/>
    <xf numFmtId="4" fontId="4" fillId="0" borderId="8" xfId="0" applyNumberFormat="1" applyFont="1" applyBorder="1" applyAlignment="1"/>
    <xf numFmtId="164" fontId="7" fillId="0" borderId="8" xfId="0" applyNumberFormat="1" applyFont="1" applyBorder="1" applyAlignment="1">
      <alignment horizontal="left"/>
    </xf>
    <xf numFmtId="4" fontId="4" fillId="0" borderId="5" xfId="0" applyNumberFormat="1" applyFont="1" applyBorder="1" applyAlignment="1"/>
    <xf numFmtId="0" fontId="4" fillId="0" borderId="6" xfId="0" applyFont="1" applyBorder="1" applyAlignment="1"/>
    <xf numFmtId="4" fontId="4" fillId="0" borderId="5" xfId="0" applyNumberFormat="1" applyFont="1" applyBorder="1"/>
    <xf numFmtId="4" fontId="4" fillId="0" borderId="6" xfId="0" applyNumberFormat="1" applyFont="1" applyBorder="1" applyAlignment="1"/>
    <xf numFmtId="4" fontId="5" fillId="3" borderId="5" xfId="0" applyNumberFormat="1" applyFont="1" applyFill="1" applyBorder="1"/>
    <xf numFmtId="4" fontId="4" fillId="0" borderId="7" xfId="0" applyNumberFormat="1" applyFont="1" applyBorder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4" fontId="4" fillId="0" borderId="0" xfId="0" applyNumberFormat="1" applyFont="1" applyAlignment="1"/>
    <xf numFmtId="4" fontId="4" fillId="0" borderId="4" xfId="0" applyNumberFormat="1" applyFont="1" applyBorder="1" applyAlignment="1"/>
    <xf numFmtId="4" fontId="4" fillId="0" borderId="0" xfId="0" applyNumberFormat="1" applyFont="1"/>
    <xf numFmtId="164" fontId="7" fillId="0" borderId="4" xfId="0" applyNumberFormat="1" applyFont="1" applyBorder="1" applyAlignment="1">
      <alignment horizontal="left"/>
    </xf>
    <xf numFmtId="0" fontId="1" fillId="2" borderId="4" xfId="0" applyFont="1" applyFill="1" applyBorder="1" applyAlignment="1"/>
    <xf numFmtId="4" fontId="1" fillId="0" borderId="0" xfId="0" applyNumberFormat="1" applyFont="1" applyAlignment="1"/>
    <xf numFmtId="4" fontId="1" fillId="0" borderId="4" xfId="0" applyNumberFormat="1" applyFont="1" applyBorder="1" applyAlignment="1"/>
    <xf numFmtId="4" fontId="5" fillId="3" borderId="0" xfId="0" applyNumberFormat="1" applyFont="1" applyFill="1"/>
    <xf numFmtId="164" fontId="6" fillId="3" borderId="4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32" sqref="H32"/>
    </sheetView>
  </sheetViews>
  <sheetFormatPr defaultRowHeight="12.5"/>
  <cols>
    <col min="1" max="1" width="4.81640625" bestFit="1" customWidth="1"/>
    <col min="2" max="4" width="10.1796875" bestFit="1" customWidth="1"/>
    <col min="5" max="5" width="12.7265625" bestFit="1" customWidth="1"/>
    <col min="6" max="6" width="10.1796875" bestFit="1" customWidth="1"/>
    <col min="7" max="7" width="12.7265625" bestFit="1" customWidth="1"/>
    <col min="9" max="9" width="12.7265625" bestFit="1" customWidth="1"/>
    <col min="10" max="10" width="18.54296875" bestFit="1" customWidth="1"/>
  </cols>
  <sheetData>
    <row r="1" spans="1:10" ht="34.5" customHeight="1" thickTop="1" thickBot="1">
      <c r="A1" s="1"/>
      <c r="B1" s="2" t="s">
        <v>0</v>
      </c>
      <c r="C1" s="2" t="s">
        <v>1</v>
      </c>
      <c r="D1" s="3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8" t="s">
        <v>7</v>
      </c>
      <c r="J1" s="29"/>
    </row>
    <row r="2" spans="1:10" ht="15" thickTop="1">
      <c r="A2" s="17" t="s">
        <v>8</v>
      </c>
      <c r="B2" s="8">
        <v>168631.14</v>
      </c>
      <c r="C2" s="8">
        <v>916991.07</v>
      </c>
      <c r="D2" s="8">
        <v>168631.14</v>
      </c>
      <c r="E2" s="8">
        <v>11254504.91</v>
      </c>
      <c r="F2" s="9">
        <v>651392.66</v>
      </c>
      <c r="G2" s="16">
        <f t="shared" ref="G2:G25" si="0">SUM(B2:F2)</f>
        <v>13160150.92</v>
      </c>
      <c r="H2" s="7"/>
      <c r="I2" s="6"/>
      <c r="J2" s="10"/>
    </row>
    <row r="3" spans="1:10" ht="14.5">
      <c r="A3" s="18" t="s">
        <v>9</v>
      </c>
      <c r="B3" s="11">
        <v>1412.19</v>
      </c>
      <c r="C3" s="11">
        <v>7774.53</v>
      </c>
      <c r="D3" s="11">
        <v>1412.19</v>
      </c>
      <c r="E3" s="11">
        <v>92106.08</v>
      </c>
      <c r="F3" s="14">
        <v>5987.19</v>
      </c>
      <c r="G3" s="13">
        <f t="shared" si="0"/>
        <v>108692.18000000001</v>
      </c>
      <c r="H3" s="14">
        <v>62099.05</v>
      </c>
      <c r="I3" s="15">
        <f>SUM(G2:H3)</f>
        <v>13330942.15</v>
      </c>
      <c r="J3" s="5">
        <v>43646</v>
      </c>
    </row>
    <row r="4" spans="1:10" ht="14.5">
      <c r="A4" s="17" t="s">
        <v>10</v>
      </c>
      <c r="B4" s="8">
        <v>169588.49</v>
      </c>
      <c r="C4" s="8">
        <v>917354.73</v>
      </c>
      <c r="D4" s="8">
        <v>169588.49</v>
      </c>
      <c r="E4" s="8">
        <v>11318861.460000001</v>
      </c>
      <c r="F4" s="9">
        <v>652850.03</v>
      </c>
      <c r="G4" s="16">
        <f t="shared" si="0"/>
        <v>13228243.200000001</v>
      </c>
      <c r="H4" s="7"/>
      <c r="I4" s="6"/>
      <c r="J4" s="10"/>
    </row>
    <row r="5" spans="1:10" ht="14.5">
      <c r="A5" s="18" t="s">
        <v>11</v>
      </c>
      <c r="B5" s="11">
        <v>2089.66</v>
      </c>
      <c r="C5" s="11">
        <v>14554.19</v>
      </c>
      <c r="D5" s="11">
        <v>2089.66</v>
      </c>
      <c r="E5" s="11">
        <v>130311.06</v>
      </c>
      <c r="F5" s="14">
        <v>6205.41</v>
      </c>
      <c r="G5" s="13">
        <f t="shared" si="0"/>
        <v>155249.98000000001</v>
      </c>
      <c r="H5" s="14">
        <v>64223.01</v>
      </c>
      <c r="I5" s="15">
        <f>SUM(G4:H5)</f>
        <v>13447716.190000001</v>
      </c>
      <c r="J5" s="5">
        <v>43616</v>
      </c>
    </row>
    <row r="6" spans="1:10" ht="14.5">
      <c r="A6" s="17" t="s">
        <v>12</v>
      </c>
      <c r="B6" s="8">
        <v>169820.68</v>
      </c>
      <c r="C6" s="8">
        <v>917374.04</v>
      </c>
      <c r="D6" s="8">
        <v>169820.68</v>
      </c>
      <c r="E6" s="8">
        <v>11329789.119999999</v>
      </c>
      <c r="F6" s="9">
        <v>658203.98</v>
      </c>
      <c r="G6" s="16">
        <f t="shared" si="0"/>
        <v>13245008.5</v>
      </c>
      <c r="H6" s="7"/>
      <c r="I6" s="6"/>
      <c r="J6" s="10"/>
    </row>
    <row r="7" spans="1:10" ht="14.5">
      <c r="A7" s="18" t="s">
        <v>13</v>
      </c>
      <c r="B7" s="11">
        <v>1333.51</v>
      </c>
      <c r="C7" s="11">
        <v>6917.52</v>
      </c>
      <c r="D7" s="11">
        <v>1333.51</v>
      </c>
      <c r="E7" s="11">
        <v>88374.7</v>
      </c>
      <c r="F7" s="14">
        <v>5691.58</v>
      </c>
      <c r="G7" s="13">
        <f t="shared" si="0"/>
        <v>103650.81999999999</v>
      </c>
      <c r="H7" s="14">
        <v>62268.32</v>
      </c>
      <c r="I7" s="15">
        <f>SUM(G6:H7)</f>
        <v>13410927.640000001</v>
      </c>
      <c r="J7" s="5">
        <v>43585</v>
      </c>
    </row>
    <row r="8" spans="1:10" ht="14.5">
      <c r="A8" s="17" t="s">
        <v>14</v>
      </c>
      <c r="B8" s="8">
        <v>168809.63</v>
      </c>
      <c r="C8" s="8">
        <v>905014.51</v>
      </c>
      <c r="D8" s="8">
        <v>168809.63</v>
      </c>
      <c r="E8" s="8">
        <v>11256582.65</v>
      </c>
      <c r="F8" s="9">
        <v>657089.5</v>
      </c>
      <c r="G8" s="16">
        <f t="shared" si="0"/>
        <v>13156305.92</v>
      </c>
      <c r="H8" s="7"/>
      <c r="I8" s="6"/>
      <c r="J8" s="10"/>
    </row>
    <row r="9" spans="1:10" ht="14.5">
      <c r="A9" s="18" t="s">
        <v>15</v>
      </c>
      <c r="B9" s="11">
        <v>1374.88</v>
      </c>
      <c r="C9" s="11">
        <v>7433.63</v>
      </c>
      <c r="D9" s="11">
        <v>1374.88</v>
      </c>
      <c r="E9" s="11">
        <v>90188.54</v>
      </c>
      <c r="F9" s="14">
        <v>5886.2</v>
      </c>
      <c r="G9" s="13">
        <f t="shared" si="0"/>
        <v>106258.12999999999</v>
      </c>
      <c r="H9" s="14">
        <v>61851.72</v>
      </c>
      <c r="I9" s="15">
        <f>SUM(G8:H9)</f>
        <v>13324415.770000001</v>
      </c>
      <c r="J9" s="5">
        <v>43555</v>
      </c>
    </row>
    <row r="10" spans="1:10" ht="14.5">
      <c r="A10" s="17" t="s">
        <v>16</v>
      </c>
      <c r="B10" s="19">
        <v>168630.38</v>
      </c>
      <c r="C10" s="19">
        <v>913589.32</v>
      </c>
      <c r="D10" s="19">
        <v>168630.38</v>
      </c>
      <c r="E10" s="19">
        <v>11251597.08</v>
      </c>
      <c r="F10" s="20">
        <v>653850.46</v>
      </c>
      <c r="G10" s="21">
        <f t="shared" si="0"/>
        <v>13156297.620000001</v>
      </c>
      <c r="H10" s="4"/>
      <c r="J10" s="22"/>
    </row>
    <row r="11" spans="1:10" ht="14.5">
      <c r="A11" s="18" t="s">
        <v>17</v>
      </c>
      <c r="B11" s="11">
        <v>1395.87</v>
      </c>
      <c r="C11" s="11">
        <v>7350.58</v>
      </c>
      <c r="D11" s="11">
        <v>1395.87</v>
      </c>
      <c r="E11" s="11">
        <v>91726.28</v>
      </c>
      <c r="F11" s="14">
        <v>6433.13</v>
      </c>
      <c r="G11" s="13">
        <f t="shared" si="0"/>
        <v>108301.73000000001</v>
      </c>
      <c r="H11" s="14">
        <v>63574.61</v>
      </c>
      <c r="I11" s="15">
        <f>SUM(G10:H11)</f>
        <v>13328173.960000001</v>
      </c>
      <c r="J11" s="5">
        <v>43524</v>
      </c>
    </row>
    <row r="12" spans="1:10" ht="14.5">
      <c r="A12" s="17" t="s">
        <v>18</v>
      </c>
      <c r="B12" s="19">
        <v>169010.7</v>
      </c>
      <c r="C12" s="19">
        <v>911332.73</v>
      </c>
      <c r="D12" s="19">
        <v>169010.7</v>
      </c>
      <c r="E12" s="19">
        <v>11275620.369999999</v>
      </c>
      <c r="F12" s="20">
        <v>651489.32999999996</v>
      </c>
      <c r="G12" s="21">
        <f t="shared" si="0"/>
        <v>13176463.83</v>
      </c>
      <c r="H12" s="4"/>
      <c r="J12" s="22"/>
    </row>
    <row r="13" spans="1:10" ht="14.5">
      <c r="A13" s="18" t="s">
        <v>19</v>
      </c>
      <c r="B13" s="11">
        <v>1377.76</v>
      </c>
      <c r="C13" s="11">
        <v>7185.21</v>
      </c>
      <c r="D13" s="11">
        <v>1377.76</v>
      </c>
      <c r="E13" s="11">
        <v>90708.03</v>
      </c>
      <c r="F13" s="12">
        <v>6570.5</v>
      </c>
      <c r="G13" s="13">
        <f t="shared" si="0"/>
        <v>107219.26</v>
      </c>
      <c r="H13" s="14">
        <v>62059.29</v>
      </c>
      <c r="I13" s="15">
        <f>SUM(G12:H13)</f>
        <v>13345742.379999999</v>
      </c>
      <c r="J13" s="5">
        <v>43496</v>
      </c>
    </row>
    <row r="14" spans="1:10" ht="14.5">
      <c r="A14" s="17" t="s">
        <v>20</v>
      </c>
      <c r="B14" s="19">
        <v>167200.89000000001</v>
      </c>
      <c r="C14" s="19">
        <v>914532.36</v>
      </c>
      <c r="D14" s="19">
        <v>167200.89000000001</v>
      </c>
      <c r="E14" s="19">
        <v>11155785.130000001</v>
      </c>
      <c r="F14" s="20">
        <v>651416.34</v>
      </c>
      <c r="G14" s="21">
        <f t="shared" si="0"/>
        <v>13056135.610000001</v>
      </c>
      <c r="H14" s="4"/>
      <c r="J14" s="22"/>
    </row>
    <row r="15" spans="1:10" ht="14.5">
      <c r="A15" s="18" t="s">
        <v>21</v>
      </c>
      <c r="B15" s="11">
        <v>1404.39</v>
      </c>
      <c r="C15" s="11">
        <v>7345.17</v>
      </c>
      <c r="D15" s="11">
        <v>1404.39</v>
      </c>
      <c r="E15" s="11">
        <v>92240.02</v>
      </c>
      <c r="F15" s="14">
        <v>6507.63</v>
      </c>
      <c r="G15" s="13">
        <f t="shared" si="0"/>
        <v>108901.6</v>
      </c>
      <c r="H15" s="14">
        <v>61512.5</v>
      </c>
      <c r="I15" s="15">
        <f>SUM(G14:H15)</f>
        <v>13226549.710000001</v>
      </c>
      <c r="J15" s="5">
        <v>43465</v>
      </c>
    </row>
    <row r="16" spans="1:10" ht="14.5">
      <c r="A16" s="17" t="s">
        <v>22</v>
      </c>
      <c r="B16" s="19">
        <v>168199.87</v>
      </c>
      <c r="C16" s="19">
        <v>919266.91</v>
      </c>
      <c r="D16" s="19">
        <v>168199.87</v>
      </c>
      <c r="E16" s="19">
        <v>11199385.710000001</v>
      </c>
      <c r="F16" s="20">
        <v>684452.46</v>
      </c>
      <c r="G16" s="21">
        <f t="shared" si="0"/>
        <v>13139504.82</v>
      </c>
      <c r="H16" s="4"/>
      <c r="J16" s="22"/>
    </row>
    <row r="17" spans="1:10" ht="14.5">
      <c r="A17" s="18" t="s">
        <v>23</v>
      </c>
      <c r="B17" s="11">
        <v>1890.02</v>
      </c>
      <c r="C17" s="11">
        <v>12753.53</v>
      </c>
      <c r="D17" s="11">
        <v>1890.02</v>
      </c>
      <c r="E17" s="11">
        <v>119902.87</v>
      </c>
      <c r="F17" s="14">
        <v>5696.84</v>
      </c>
      <c r="G17" s="13">
        <f t="shared" si="0"/>
        <v>142133.28</v>
      </c>
      <c r="H17" s="14">
        <v>63043.94</v>
      </c>
      <c r="I17" s="15">
        <f>SUM(G16:H17)</f>
        <v>13344682.039999999</v>
      </c>
      <c r="J17" s="5">
        <v>43434</v>
      </c>
    </row>
    <row r="18" spans="1:10" ht="14.5">
      <c r="A18" s="17" t="s">
        <v>24</v>
      </c>
      <c r="B18" s="19">
        <v>167898.56</v>
      </c>
      <c r="C18" s="19">
        <v>923891.78</v>
      </c>
      <c r="D18" s="19">
        <v>167898.56</v>
      </c>
      <c r="E18" s="19">
        <v>11179832.279999999</v>
      </c>
      <c r="F18" s="20">
        <v>682823.92</v>
      </c>
      <c r="G18" s="21">
        <f t="shared" si="0"/>
        <v>13122345.1</v>
      </c>
      <c r="H18" s="4"/>
      <c r="J18" s="22"/>
    </row>
    <row r="19" spans="1:10" ht="14.5">
      <c r="A19" s="18" t="s">
        <v>25</v>
      </c>
      <c r="B19" s="11">
        <v>1249.4000000000001</v>
      </c>
      <c r="C19" s="11">
        <v>6729.49</v>
      </c>
      <c r="D19" s="11">
        <v>1249.4000000000001</v>
      </c>
      <c r="E19" s="11">
        <v>82335.02</v>
      </c>
      <c r="F19" s="14">
        <v>4919</v>
      </c>
      <c r="G19" s="13">
        <f t="shared" si="0"/>
        <v>96482.31</v>
      </c>
      <c r="H19" s="14">
        <v>60880.31</v>
      </c>
      <c r="I19" s="15">
        <f>SUM(G18:H19)</f>
        <v>13279707.720000001</v>
      </c>
      <c r="J19" s="5">
        <v>43404</v>
      </c>
    </row>
    <row r="20" spans="1:10" ht="14.5">
      <c r="A20" s="17" t="s">
        <v>26</v>
      </c>
      <c r="B20" s="19">
        <v>165747.94</v>
      </c>
      <c r="C20" s="19">
        <v>928041.68</v>
      </c>
      <c r="D20" s="19">
        <v>165747.94</v>
      </c>
      <c r="E20" s="19">
        <v>10954968.300000001</v>
      </c>
      <c r="F20" s="20">
        <v>678237.98</v>
      </c>
      <c r="G20" s="21">
        <f t="shared" si="0"/>
        <v>12892743.840000002</v>
      </c>
      <c r="H20" s="4"/>
      <c r="J20" s="22"/>
    </row>
    <row r="21" spans="1:10" ht="14.5">
      <c r="A21" s="18" t="s">
        <v>27</v>
      </c>
      <c r="B21" s="11">
        <v>1542.07</v>
      </c>
      <c r="C21" s="11">
        <v>9419.41</v>
      </c>
      <c r="D21" s="11">
        <v>1542.07</v>
      </c>
      <c r="E21" s="11">
        <v>98786.59</v>
      </c>
      <c r="F21" s="14">
        <v>5150.96</v>
      </c>
      <c r="G21" s="13">
        <f t="shared" si="0"/>
        <v>116441.1</v>
      </c>
      <c r="H21" s="14">
        <v>60865.74</v>
      </c>
      <c r="I21" s="15">
        <f>SUM(G20:H21)</f>
        <v>13070050.680000002</v>
      </c>
      <c r="J21" s="5">
        <v>43373</v>
      </c>
    </row>
    <row r="22" spans="1:10" ht="14.5">
      <c r="A22" s="17" t="s">
        <v>28</v>
      </c>
      <c r="B22" s="19">
        <v>154009.53</v>
      </c>
      <c r="C22" s="19">
        <v>864186.58</v>
      </c>
      <c r="D22" s="19">
        <v>154009.53</v>
      </c>
      <c r="E22" s="19">
        <v>10264943.83</v>
      </c>
      <c r="F22" s="20">
        <v>598051.56999999995</v>
      </c>
      <c r="G22" s="21">
        <f t="shared" si="0"/>
        <v>12035201.040000001</v>
      </c>
      <c r="H22" s="4"/>
      <c r="J22" s="22"/>
    </row>
    <row r="23" spans="1:10" ht="14.5">
      <c r="A23" s="18" t="s">
        <v>29</v>
      </c>
      <c r="B23" s="11">
        <v>2019.63</v>
      </c>
      <c r="C23" s="11">
        <v>14033.25</v>
      </c>
      <c r="D23" s="11">
        <v>2019.63</v>
      </c>
      <c r="E23" s="11">
        <v>126925.47</v>
      </c>
      <c r="F23" s="14">
        <v>5547.54</v>
      </c>
      <c r="G23" s="13">
        <f t="shared" si="0"/>
        <v>150545.52000000002</v>
      </c>
      <c r="H23" s="14">
        <v>58616.47</v>
      </c>
      <c r="I23" s="15">
        <f>SUM(G22:H23)</f>
        <v>12244363.030000001</v>
      </c>
      <c r="J23" s="5">
        <v>43342</v>
      </c>
    </row>
    <row r="24" spans="1:10" ht="14.5">
      <c r="A24" s="17" t="s">
        <v>30</v>
      </c>
      <c r="B24" s="19">
        <v>161195.51999999999</v>
      </c>
      <c r="C24" s="19">
        <v>941376.49</v>
      </c>
      <c r="D24" s="19">
        <v>161195.51999999999</v>
      </c>
      <c r="E24" s="19">
        <v>10668092.960000001</v>
      </c>
      <c r="F24" s="20">
        <v>602717.80000000005</v>
      </c>
      <c r="G24" s="21">
        <f t="shared" si="0"/>
        <v>12534578.290000001</v>
      </c>
      <c r="H24" s="4"/>
      <c r="J24" s="22"/>
    </row>
    <row r="25" spans="1:10" ht="14.5">
      <c r="A25" s="23" t="s">
        <v>31</v>
      </c>
      <c r="B25" s="24">
        <v>1320.75</v>
      </c>
      <c r="C25" s="24">
        <v>7192.36</v>
      </c>
      <c r="D25" s="24">
        <v>1320.75</v>
      </c>
      <c r="E25" s="24">
        <v>85478.1</v>
      </c>
      <c r="F25" s="25">
        <v>5301.05</v>
      </c>
      <c r="G25" s="21">
        <f t="shared" si="0"/>
        <v>100613.01000000001</v>
      </c>
      <c r="H25" s="25">
        <v>59472.63</v>
      </c>
      <c r="I25" s="26">
        <f>SUM(G24:H25)</f>
        <v>12694663.930000002</v>
      </c>
      <c r="J25" s="27">
        <v>43312</v>
      </c>
    </row>
  </sheetData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Arrington, Christine</dc:creator>
  <cp:lastModifiedBy>Metting, Cynthia</cp:lastModifiedBy>
  <dcterms:created xsi:type="dcterms:W3CDTF">2021-05-26T16:47:48Z</dcterms:created>
  <dcterms:modified xsi:type="dcterms:W3CDTF">2021-10-28T16:58:16Z</dcterms:modified>
</cp:coreProperties>
</file>